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異人池土曜日" sheetId="1" r:id="rId1"/>
    <sheet name="日曜異人池予選 Aコート" sheetId="2" r:id="rId2"/>
    <sheet name="日曜異人池 Bコート" sheetId="3" r:id="rId3"/>
    <sheet name="日曜異人池順位決定戦" sheetId="4" r:id="rId4"/>
    <sheet name="表彰" sheetId="5" r:id="rId5"/>
  </sheets>
  <definedNames/>
  <calcPr fullCalcOnLoad="1" iterate="1" iterateCount="300" iterateDelta="0.001"/>
</workbook>
</file>

<file path=xl/sharedStrings.xml><?xml version="1.0" encoding="utf-8"?>
<sst xmlns="http://schemas.openxmlformats.org/spreadsheetml/2006/main" count="221" uniqueCount="116">
  <si>
    <t>vs</t>
  </si>
  <si>
    <t>番号</t>
  </si>
  <si>
    <t>開始時間</t>
  </si>
  <si>
    <t>対戦</t>
  </si>
  <si>
    <t>審判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</si>
  <si>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</si>
  <si>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</si>
  <si>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</si>
  <si>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</si>
  <si>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</si>
  <si>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</si>
  <si>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</si>
  <si>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</si>
  <si>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</si>
  <si>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</si>
  <si>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</si>
  <si>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</si>
  <si>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</si>
  <si>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</si>
  <si>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</si>
  <si>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-</t>
  </si>
  <si>
    <t>当該</t>
  </si>
  <si>
    <t>水原SSS</t>
  </si>
  <si>
    <t>山潟イレブン</t>
  </si>
  <si>
    <t>桃山クラマーズ</t>
  </si>
  <si>
    <t>JES新潟東</t>
  </si>
  <si>
    <t>紫竹山FC</t>
  </si>
  <si>
    <t>ペガサスSC</t>
  </si>
  <si>
    <t>十日町SC</t>
  </si>
  <si>
    <t>Reiz長岡</t>
  </si>
  <si>
    <t>VALORE京ヶ瀬</t>
  </si>
  <si>
    <t>bandai12</t>
  </si>
  <si>
    <t>紫竹山FC</t>
  </si>
  <si>
    <t>ペガサスSC</t>
  </si>
  <si>
    <t>新潟FFC</t>
  </si>
  <si>
    <t>Reiz長岡</t>
  </si>
  <si>
    <t>勝点</t>
  </si>
  <si>
    <t>得点</t>
  </si>
  <si>
    <t>失点</t>
  </si>
  <si>
    <t>得失</t>
  </si>
  <si>
    <t>順位</t>
  </si>
  <si>
    <t>bandai12</t>
  </si>
  <si>
    <t>VALORE京ヶ瀬</t>
  </si>
  <si>
    <t>ペガサスSC</t>
  </si>
  <si>
    <t>Reiz長岡</t>
  </si>
  <si>
    <t>鳥屋野</t>
  </si>
  <si>
    <t>a-5位</t>
  </si>
  <si>
    <t>a-4位</t>
  </si>
  <si>
    <t>a-3位</t>
  </si>
  <si>
    <t>a-2位</t>
  </si>
  <si>
    <t>a-1位</t>
  </si>
  <si>
    <t>b-5位</t>
  </si>
  <si>
    <t>b-4位</t>
  </si>
  <si>
    <t>b-3位</t>
  </si>
  <si>
    <t>b-2位</t>
  </si>
  <si>
    <t>b-1位</t>
  </si>
  <si>
    <t>※全試合終了後、閉会式</t>
  </si>
  <si>
    <t>※全試合終了後、閉会式</t>
  </si>
  <si>
    <t>4/13（土）　タイムスケジュール（試合時間　8分-3分-8分）</t>
  </si>
  <si>
    <t>4/14（日）　予選リーグタイムスケジュール（試合時間　8分-3分-8分）</t>
  </si>
  <si>
    <t>ボカ402</t>
  </si>
  <si>
    <t>ファンタジスタ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</si>
  <si>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</si>
  <si>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</si>
  <si>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</si>
  <si>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</si>
  <si>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</si>
  <si>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</si>
  <si>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</si>
  <si>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</si>
  <si>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</si>
  <si>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</si>
  <si>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予選リーグB</t>
  </si>
  <si>
    <t>桃山クラマーズ</t>
  </si>
  <si>
    <t>鳥屋野</t>
  </si>
  <si>
    <t>紫竹山FC</t>
  </si>
  <si>
    <t>水原SSS</t>
  </si>
  <si>
    <t>十日町SC</t>
  </si>
  <si>
    <t>新潟FFC</t>
  </si>
  <si>
    <t>ボカ402</t>
  </si>
  <si>
    <t>JES新潟東</t>
  </si>
  <si>
    <t>山潟イレブン</t>
  </si>
  <si>
    <t>ファンタジスタ</t>
  </si>
  <si>
    <t>予選リーグA</t>
  </si>
  <si>
    <t>Aコート</t>
  </si>
  <si>
    <t>Bコート</t>
  </si>
  <si>
    <t>優勝</t>
  </si>
  <si>
    <t>準優勝</t>
  </si>
  <si>
    <t>優秀選手</t>
  </si>
  <si>
    <t>日刊スポーツ新聞</t>
  </si>
  <si>
    <t>優勝トロフィー</t>
  </si>
  <si>
    <t>準優勝トロフィー</t>
  </si>
  <si>
    <t>各チーム1名メダル</t>
  </si>
  <si>
    <t>シエスタ・ドラゴーネ</t>
  </si>
  <si>
    <t>Tシャツ</t>
  </si>
  <si>
    <t>参加賞</t>
  </si>
  <si>
    <t>NPO法人新潟総合スポーツクラブ</t>
  </si>
  <si>
    <t>各チーム</t>
  </si>
  <si>
    <t>表　　彰</t>
  </si>
  <si>
    <t>本部</t>
  </si>
  <si>
    <t>順位決定戦</t>
  </si>
  <si>
    <t>審判</t>
  </si>
  <si>
    <t>当該</t>
  </si>
  <si>
    <t>コート</t>
  </si>
  <si>
    <t>Aコート</t>
  </si>
  <si>
    <t>Bコート</t>
  </si>
  <si>
    <t>提　　　供</t>
  </si>
  <si>
    <t>与板製麺所</t>
  </si>
  <si>
    <t>製麺詰合せ</t>
  </si>
  <si>
    <t>4/14（日）　日曜　異人池カップ　順位戦</t>
  </si>
  <si>
    <t>　　</t>
  </si>
  <si>
    <t>４/１３（土）　土曜　異人池カップ</t>
  </si>
  <si>
    <t>　</t>
  </si>
  <si>
    <t xml:space="preserve"> </t>
  </si>
  <si>
    <t>4/14（日）　 日曜異人池カップ予選Aリーグ</t>
  </si>
  <si>
    <t>4/14（日）　日曜異人池カップ予選Bリーグ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</si>
</sst>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S行書体"/>
      <family val="4"/>
    </font>
    <font>
      <sz val="18"/>
      <color indexed="8"/>
      <name val="HGS行書体"/>
      <family val="4"/>
    </font>
    <font>
      <sz val="12"/>
      <color indexed="8"/>
      <name val="HGS行書体"/>
      <family val="4"/>
    </font>
    <font>
      <b/>
      <sz val="18"/>
      <color indexed="8"/>
      <name val="ＭＳ Ｐゴシック"/>
      <family val="3"/>
    </font>
    <font>
      <b/>
      <sz val="24"/>
      <color indexed="8"/>
      <name val="HGS行書体"/>
      <family val="4"/>
    </font>
    <font>
      <sz val="1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18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7" width="13.875" style="1" customWidth="1"/>
    <col min="8" max="11" width="9.00390625" style="1" customWidth="1"/>
  </cols>
  <sheetData>
    <row r="1" spans="2:7" ht="24.75" customHeight="1">
      <c r="B1" s="25" t="s">
        <v>111</v>
      </c>
      <c r="C1" s="25"/>
      <c r="D1" s="25"/>
      <c r="E1" s="25"/>
      <c r="F1" s="25"/>
      <c r="G1" s="25"/>
    </row>
    <row r="2" spans="1:12" ht="24.75" customHeight="1">
      <c r="A2" s="3"/>
      <c r="B2" s="2" t="s">
        <v>34</v>
      </c>
      <c r="C2" s="2" t="s">
        <v>26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36</v>
      </c>
      <c r="I2" s="2" t="s">
        <v>37</v>
      </c>
      <c r="J2" s="2" t="s">
        <v>38</v>
      </c>
      <c r="K2" s="2" t="s">
        <v>39</v>
      </c>
      <c r="L2" s="6" t="s">
        <v>40</v>
      </c>
    </row>
    <row r="3" spans="1:12" ht="24.75" customHeight="1">
      <c r="A3" s="2" t="s">
        <v>34</v>
      </c>
      <c r="B3" s="3"/>
      <c r="C3" s="2"/>
      <c r="D3" s="2"/>
      <c r="E3" s="2"/>
      <c r="F3" s="2"/>
      <c r="G3" s="2"/>
      <c r="H3" s="2"/>
      <c r="I3" s="2"/>
      <c r="J3" s="2"/>
      <c r="K3" s="2"/>
      <c r="L3" s="7"/>
    </row>
    <row r="4" spans="1:12" ht="24.75" customHeight="1">
      <c r="A4" s="2" t="s">
        <v>26</v>
      </c>
      <c r="B4" s="2"/>
      <c r="C4" s="3"/>
      <c r="D4" s="2"/>
      <c r="E4" s="2"/>
      <c r="F4" s="2"/>
      <c r="G4" s="2"/>
      <c r="H4" s="2"/>
      <c r="I4" s="2"/>
      <c r="J4" s="2"/>
      <c r="K4" s="2"/>
      <c r="L4" s="7"/>
    </row>
    <row r="5" spans="1:12" ht="24.75" customHeight="1">
      <c r="A5" s="2" t="s">
        <v>31</v>
      </c>
      <c r="B5" s="2"/>
      <c r="C5" s="2"/>
      <c r="D5" s="3"/>
      <c r="E5" s="2"/>
      <c r="F5" s="2"/>
      <c r="G5" s="2"/>
      <c r="H5" s="2"/>
      <c r="I5" s="2"/>
      <c r="J5" s="2"/>
      <c r="K5" s="2"/>
      <c r="L5" s="7"/>
    </row>
    <row r="6" spans="1:12" ht="24.75" customHeight="1">
      <c r="A6" s="2" t="s">
        <v>30</v>
      </c>
      <c r="B6" s="2"/>
      <c r="C6" s="2"/>
      <c r="D6" s="2"/>
      <c r="E6" s="3"/>
      <c r="F6" s="2"/>
      <c r="G6" s="2"/>
      <c r="H6" s="2"/>
      <c r="I6" s="2"/>
      <c r="J6" s="2"/>
      <c r="K6" s="2"/>
      <c r="L6" s="7"/>
    </row>
    <row r="7" spans="1:12" ht="24.75" customHeight="1">
      <c r="A7" s="2" t="s">
        <v>27</v>
      </c>
      <c r="B7" s="2"/>
      <c r="C7" s="2"/>
      <c r="D7" s="2"/>
      <c r="E7" s="2"/>
      <c r="F7" s="3"/>
      <c r="G7" s="2"/>
      <c r="H7" s="2"/>
      <c r="I7" s="2"/>
      <c r="J7" s="2"/>
      <c r="K7" s="2"/>
      <c r="L7" s="7"/>
    </row>
    <row r="8" spans="1:12" ht="24.75" customHeight="1">
      <c r="A8" s="2" t="s">
        <v>35</v>
      </c>
      <c r="B8" s="2"/>
      <c r="C8" s="2"/>
      <c r="D8" s="2"/>
      <c r="E8" s="2"/>
      <c r="F8" s="2"/>
      <c r="G8" s="3"/>
      <c r="H8" s="2"/>
      <c r="I8" s="2"/>
      <c r="J8" s="2"/>
      <c r="K8" s="2"/>
      <c r="L8" s="7"/>
    </row>
    <row r="9" ht="24.75" customHeight="1"/>
    <row r="10" spans="1:4" s="1" customFormat="1" ht="19.5" customHeight="1">
      <c r="A10" s="22" t="s">
        <v>58</v>
      </c>
      <c r="B10" s="22"/>
      <c r="C10" s="22"/>
      <c r="D10" s="22"/>
    </row>
    <row r="11" spans="1:6" s="1" customFormat="1" ht="19.5" customHeight="1">
      <c r="A11" s="2" t="s">
        <v>1</v>
      </c>
      <c r="B11" s="2" t="s">
        <v>2</v>
      </c>
      <c r="C11" s="23" t="s">
        <v>3</v>
      </c>
      <c r="D11" s="23"/>
      <c r="E11" s="23"/>
      <c r="F11" s="2" t="s">
        <v>4</v>
      </c>
    </row>
    <row r="12" spans="1:6" s="1" customFormat="1" ht="19.5" customHeight="1">
      <c r="A12" s="2" t="s">
        <v>5</v>
      </c>
      <c r="B12" s="4">
        <v>0.375</v>
      </c>
      <c r="C12" s="2" t="s">
        <v>32</v>
      </c>
      <c r="D12" s="2" t="s">
        <v>20</v>
      </c>
      <c r="E12" s="2" t="s">
        <v>34</v>
      </c>
      <c r="F12" s="8"/>
    </row>
    <row r="13" spans="1:6" ht="19.5" customHeight="1">
      <c r="A13" s="2" t="s">
        <v>6</v>
      </c>
      <c r="B13" s="4">
        <v>0.3923611111111111</v>
      </c>
      <c r="C13" s="2" t="s">
        <v>31</v>
      </c>
      <c r="D13" s="2" t="s">
        <v>20</v>
      </c>
      <c r="E13" s="2" t="s">
        <v>30</v>
      </c>
      <c r="F13" s="9"/>
    </row>
    <row r="14" spans="1:6" ht="19.5" customHeight="1">
      <c r="A14" s="2" t="s">
        <v>7</v>
      </c>
      <c r="B14" s="4">
        <v>0.40972222222222227</v>
      </c>
      <c r="C14" s="2" t="s">
        <v>33</v>
      </c>
      <c r="D14" s="2" t="s">
        <v>20</v>
      </c>
      <c r="E14" s="2" t="s">
        <v>29</v>
      </c>
      <c r="F14" s="9"/>
    </row>
    <row r="15" spans="1:6" ht="19.5" customHeight="1">
      <c r="A15" s="2" t="s">
        <v>8</v>
      </c>
      <c r="B15" s="4">
        <v>0.4270833333333333</v>
      </c>
      <c r="C15" s="2" t="s">
        <v>31</v>
      </c>
      <c r="D15" s="2" t="s">
        <v>20</v>
      </c>
      <c r="E15" s="2" t="s">
        <v>34</v>
      </c>
      <c r="F15" s="9"/>
    </row>
    <row r="16" spans="1:6" ht="19.5" customHeight="1">
      <c r="A16" s="2" t="s">
        <v>9</v>
      </c>
      <c r="B16" s="4">
        <v>0.4444444444444444</v>
      </c>
      <c r="C16" s="2" t="s">
        <v>32</v>
      </c>
      <c r="D16" s="2" t="s">
        <v>20</v>
      </c>
      <c r="E16" s="2" t="s">
        <v>30</v>
      </c>
      <c r="F16" s="9"/>
    </row>
    <row r="17" spans="1:8" ht="19.5" customHeight="1">
      <c r="A17" s="2" t="s">
        <v>10</v>
      </c>
      <c r="B17" s="4">
        <v>0.4618055555555556</v>
      </c>
      <c r="C17" s="2" t="s">
        <v>31</v>
      </c>
      <c r="D17" s="2" t="s">
        <v>20</v>
      </c>
      <c r="E17" s="2" t="s">
        <v>33</v>
      </c>
      <c r="F17" s="9"/>
      <c r="H17" s="1" t="s">
        <v>110</v>
      </c>
    </row>
    <row r="18" spans="1:6" ht="19.5" customHeight="1">
      <c r="A18" s="2" t="s">
        <v>11</v>
      </c>
      <c r="B18" s="4">
        <v>0.4791666666666667</v>
      </c>
      <c r="C18" s="2" t="s">
        <v>29</v>
      </c>
      <c r="D18" s="2" t="s">
        <v>20</v>
      </c>
      <c r="E18" s="2" t="s">
        <v>34</v>
      </c>
      <c r="F18" s="9"/>
    </row>
    <row r="19" spans="1:6" ht="19.5" customHeight="1">
      <c r="A19" s="2" t="s">
        <v>12</v>
      </c>
      <c r="B19" s="4">
        <v>0.49652777777777773</v>
      </c>
      <c r="C19" s="2" t="s">
        <v>32</v>
      </c>
      <c r="D19" s="2" t="s">
        <v>20</v>
      </c>
      <c r="E19" s="2" t="s">
        <v>31</v>
      </c>
      <c r="F19" s="9" t="s">
        <v>21</v>
      </c>
    </row>
    <row r="20" spans="1:6" ht="19.5" customHeight="1">
      <c r="A20" s="2" t="s">
        <v>13</v>
      </c>
      <c r="B20" s="4">
        <v>0.513888888888889</v>
      </c>
      <c r="C20" s="2" t="s">
        <v>30</v>
      </c>
      <c r="D20" s="2" t="s">
        <v>20</v>
      </c>
      <c r="E20" s="2" t="s">
        <v>33</v>
      </c>
      <c r="F20" s="9"/>
    </row>
    <row r="21" spans="1:6" ht="19.5" customHeight="1">
      <c r="A21" s="2" t="s">
        <v>14</v>
      </c>
      <c r="B21" s="4">
        <v>0.53125</v>
      </c>
      <c r="C21" s="2" t="s">
        <v>32</v>
      </c>
      <c r="D21" s="2" t="s">
        <v>20</v>
      </c>
      <c r="E21" s="2" t="s">
        <v>29</v>
      </c>
      <c r="F21" s="9"/>
    </row>
    <row r="22" spans="1:6" ht="19.5" customHeight="1">
      <c r="A22" s="2" t="s">
        <v>15</v>
      </c>
      <c r="B22" s="4">
        <v>0.548611111111111</v>
      </c>
      <c r="C22" s="2" t="s">
        <v>30</v>
      </c>
      <c r="D22" s="2" t="s">
        <v>20</v>
      </c>
      <c r="E22" s="2" t="s">
        <v>34</v>
      </c>
      <c r="F22" s="9"/>
    </row>
    <row r="23" spans="1:6" ht="19.5" customHeight="1">
      <c r="A23" s="2" t="s">
        <v>16</v>
      </c>
      <c r="B23" s="4">
        <v>0.5659722222222222</v>
      </c>
      <c r="C23" s="2" t="s">
        <v>31</v>
      </c>
      <c r="D23" s="2" t="s">
        <v>20</v>
      </c>
      <c r="E23" s="2" t="s">
        <v>29</v>
      </c>
      <c r="F23" s="9"/>
    </row>
    <row r="24" spans="1:6" ht="19.5" customHeight="1">
      <c r="A24" s="2" t="s">
        <v>17</v>
      </c>
      <c r="B24" s="4">
        <v>0.5833333333333334</v>
      </c>
      <c r="C24" s="2" t="s">
        <v>32</v>
      </c>
      <c r="D24" s="2" t="s">
        <v>20</v>
      </c>
      <c r="E24" s="2" t="s">
        <v>33</v>
      </c>
      <c r="F24" s="9"/>
    </row>
    <row r="25" spans="1:6" ht="19.5" customHeight="1">
      <c r="A25" s="2" t="s">
        <v>18</v>
      </c>
      <c r="B25" s="4">
        <v>0.6006944444444444</v>
      </c>
      <c r="C25" s="2" t="s">
        <v>33</v>
      </c>
      <c r="D25" s="2" t="s">
        <v>20</v>
      </c>
      <c r="E25" s="2" t="s">
        <v>34</v>
      </c>
      <c r="F25" s="9"/>
    </row>
    <row r="26" spans="1:6" ht="19.5" customHeight="1">
      <c r="A26" s="2" t="s">
        <v>19</v>
      </c>
      <c r="B26" s="4">
        <v>0.6180555555555556</v>
      </c>
      <c r="C26" s="2" t="s">
        <v>30</v>
      </c>
      <c r="D26" s="2" t="s">
        <v>20</v>
      </c>
      <c r="E26" s="2" t="s">
        <v>29</v>
      </c>
      <c r="F26" s="10"/>
    </row>
    <row r="27" spans="1:6" ht="24.75" customHeight="1">
      <c r="A27" s="24" t="s">
        <v>57</v>
      </c>
      <c r="B27" s="24"/>
      <c r="C27" s="24"/>
      <c r="D27" s="24"/>
      <c r="E27" s="24"/>
      <c r="F27" s="24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4">
    <mergeCell ref="A10:D10"/>
    <mergeCell ref="C11:E11"/>
    <mergeCell ref="A27:F27"/>
    <mergeCell ref="B1:G1"/>
  </mergeCells>
  <printOptions/>
  <pageMargins left="0.28" right="0.13" top="0.48" bottom="0.25" header="0.3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J19" sqref="I19:J20"/>
    </sheetView>
  </sheetViews>
  <sheetFormatPr defaultColWidth="9.00390625" defaultRowHeight="13.5"/>
  <cols>
    <col min="1" max="6" width="13.875" style="1" customWidth="1"/>
    <col min="7" max="10" width="9.00390625" style="1" customWidth="1"/>
  </cols>
  <sheetData>
    <row r="1" spans="2:7" ht="24.75" customHeight="1">
      <c r="B1" s="25" t="s">
        <v>114</v>
      </c>
      <c r="C1" s="25"/>
      <c r="D1" s="25"/>
      <c r="E1" s="25"/>
      <c r="F1" s="25"/>
      <c r="G1" s="25"/>
    </row>
    <row r="2" ht="24.75" customHeight="1"/>
    <row r="3" spans="1:4" ht="24.75" customHeight="1" thickBot="1">
      <c r="A3" s="1" t="s">
        <v>83</v>
      </c>
      <c r="B3" s="26" t="s">
        <v>84</v>
      </c>
      <c r="C3" s="26"/>
      <c r="D3" s="26"/>
    </row>
    <row r="4" spans="1:11" ht="24.75" customHeight="1">
      <c r="A4" s="12"/>
      <c r="B4" s="13" t="s">
        <v>34</v>
      </c>
      <c r="C4" s="13" t="s">
        <v>60</v>
      </c>
      <c r="D4" s="13" t="s">
        <v>25</v>
      </c>
      <c r="E4" s="13" t="s">
        <v>23</v>
      </c>
      <c r="F4" s="13" t="s">
        <v>61</v>
      </c>
      <c r="G4" s="14" t="s">
        <v>36</v>
      </c>
      <c r="H4" s="14" t="s">
        <v>37</v>
      </c>
      <c r="I4" s="14" t="s">
        <v>38</v>
      </c>
      <c r="J4" s="14" t="s">
        <v>39</v>
      </c>
      <c r="K4" s="15" t="s">
        <v>40</v>
      </c>
    </row>
    <row r="5" spans="1:11" ht="24.75" customHeight="1">
      <c r="A5" s="16" t="s">
        <v>78</v>
      </c>
      <c r="B5" s="3"/>
      <c r="C5" s="2">
        <v>1</v>
      </c>
      <c r="D5" s="2">
        <v>6</v>
      </c>
      <c r="E5" s="2">
        <v>9</v>
      </c>
      <c r="F5" s="2">
        <v>3</v>
      </c>
      <c r="G5" s="2"/>
      <c r="H5" s="2"/>
      <c r="I5" s="2"/>
      <c r="J5" s="2"/>
      <c r="K5" s="17"/>
    </row>
    <row r="6" spans="1:11" ht="24.75" customHeight="1">
      <c r="A6" s="16" t="s">
        <v>79</v>
      </c>
      <c r="B6" s="2">
        <v>1</v>
      </c>
      <c r="C6" s="3"/>
      <c r="D6" s="2">
        <v>4</v>
      </c>
      <c r="E6" s="2">
        <v>7</v>
      </c>
      <c r="F6" s="2">
        <v>10</v>
      </c>
      <c r="G6" s="2"/>
      <c r="H6" s="2"/>
      <c r="I6" s="2"/>
      <c r="J6" s="2"/>
      <c r="K6" s="17"/>
    </row>
    <row r="7" spans="1:11" ht="24.75" customHeight="1">
      <c r="A7" s="16" t="s">
        <v>80</v>
      </c>
      <c r="B7" s="2">
        <v>6</v>
      </c>
      <c r="C7" s="2">
        <v>4</v>
      </c>
      <c r="D7" s="3"/>
      <c r="E7" s="2">
        <v>2</v>
      </c>
      <c r="F7" s="2">
        <v>8</v>
      </c>
      <c r="G7" s="2"/>
      <c r="H7" s="2"/>
      <c r="I7" s="2"/>
      <c r="J7" s="2"/>
      <c r="K7" s="17"/>
    </row>
    <row r="8" spans="1:11" ht="24.75" customHeight="1">
      <c r="A8" s="16" t="s">
        <v>81</v>
      </c>
      <c r="B8" s="2">
        <v>9</v>
      </c>
      <c r="C8" s="2">
        <v>7</v>
      </c>
      <c r="D8" s="2">
        <v>2</v>
      </c>
      <c r="E8" s="3"/>
      <c r="F8" s="2">
        <v>5</v>
      </c>
      <c r="G8" s="2"/>
      <c r="H8" s="2"/>
      <c r="I8" s="2"/>
      <c r="J8" s="2"/>
      <c r="K8" s="17"/>
    </row>
    <row r="9" spans="1:11" ht="24.75" customHeight="1" thickBot="1">
      <c r="A9" s="18" t="s">
        <v>82</v>
      </c>
      <c r="B9" s="19">
        <v>3</v>
      </c>
      <c r="C9" s="19">
        <v>10</v>
      </c>
      <c r="D9" s="19">
        <v>8</v>
      </c>
      <c r="E9" s="19">
        <v>5</v>
      </c>
      <c r="F9" s="20"/>
      <c r="G9" s="19"/>
      <c r="H9" s="19"/>
      <c r="I9" s="19"/>
      <c r="J9" s="19"/>
      <c r="K9" s="21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1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11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11"/>
    </row>
    <row r="13" spans="1:4" s="1" customFormat="1" ht="19.5" customHeight="1">
      <c r="A13" s="22" t="s">
        <v>59</v>
      </c>
      <c r="B13" s="22"/>
      <c r="C13" s="22"/>
      <c r="D13" s="22"/>
    </row>
    <row r="14" spans="1:6" s="1" customFormat="1" ht="19.5" customHeight="1">
      <c r="A14" s="2" t="s">
        <v>1</v>
      </c>
      <c r="B14" s="2" t="s">
        <v>2</v>
      </c>
      <c r="C14" s="23" t="s">
        <v>3</v>
      </c>
      <c r="D14" s="23"/>
      <c r="E14" s="23"/>
      <c r="F14" s="2" t="s">
        <v>4</v>
      </c>
    </row>
    <row r="15" spans="1:6" s="1" customFormat="1" ht="19.5" customHeight="1">
      <c r="A15" s="2" t="s">
        <v>5</v>
      </c>
      <c r="B15" s="4">
        <v>0.375</v>
      </c>
      <c r="C15" s="2" t="str">
        <f>B4</f>
        <v>新潟FFC</v>
      </c>
      <c r="D15" s="2" t="s">
        <v>20</v>
      </c>
      <c r="E15" s="2" t="str">
        <f>C4</f>
        <v>ボカ402</v>
      </c>
      <c r="F15" s="8"/>
    </row>
    <row r="16" spans="1:6" ht="19.5" customHeight="1">
      <c r="A16" s="2" t="s">
        <v>6</v>
      </c>
      <c r="B16" s="4">
        <f>B15+"0:25"</f>
        <v>0.3923611111111111</v>
      </c>
      <c r="C16" s="2" t="str">
        <f>D4</f>
        <v>JES新潟東</v>
      </c>
      <c r="D16" s="2" t="s">
        <v>20</v>
      </c>
      <c r="E16" s="2" t="str">
        <f>E4</f>
        <v>山潟イレブン</v>
      </c>
      <c r="F16" s="9"/>
    </row>
    <row r="17" spans="1:6" ht="19.5" customHeight="1">
      <c r="A17" s="2" t="s">
        <v>7</v>
      </c>
      <c r="B17" s="4">
        <f aca="true" t="shared" si="0" ref="B17:B24">B16+"0:25"</f>
        <v>0.4097222222222222</v>
      </c>
      <c r="C17" s="2" t="str">
        <f>B4</f>
        <v>新潟FFC</v>
      </c>
      <c r="D17" s="2" t="s">
        <v>20</v>
      </c>
      <c r="E17" s="2" t="str">
        <f>F4</f>
        <v>ファンタジスタ</v>
      </c>
      <c r="F17" s="9"/>
    </row>
    <row r="18" spans="1:6" ht="19.5" customHeight="1">
      <c r="A18" s="2" t="s">
        <v>8</v>
      </c>
      <c r="B18" s="4">
        <f t="shared" si="0"/>
        <v>0.4270833333333333</v>
      </c>
      <c r="C18" s="2" t="str">
        <f>C4</f>
        <v>ボカ402</v>
      </c>
      <c r="D18" s="2" t="s">
        <v>20</v>
      </c>
      <c r="E18" s="2" t="str">
        <f>D4</f>
        <v>JES新潟東</v>
      </c>
      <c r="F18" s="9" t="s">
        <v>113</v>
      </c>
    </row>
    <row r="19" spans="1:6" ht="19.5" customHeight="1">
      <c r="A19" s="2" t="s">
        <v>9</v>
      </c>
      <c r="B19" s="4">
        <f t="shared" si="0"/>
        <v>0.4444444444444444</v>
      </c>
      <c r="C19" s="2" t="str">
        <f>E4</f>
        <v>山潟イレブン</v>
      </c>
      <c r="D19" s="2" t="s">
        <v>20</v>
      </c>
      <c r="E19" s="2" t="str">
        <f>F4</f>
        <v>ファンタジスタ</v>
      </c>
      <c r="F19" s="9" t="s">
        <v>21</v>
      </c>
    </row>
    <row r="20" spans="1:6" ht="19.5" customHeight="1">
      <c r="A20" s="2" t="s">
        <v>10</v>
      </c>
      <c r="B20" s="4">
        <f t="shared" si="0"/>
        <v>0.4618055555555555</v>
      </c>
      <c r="C20" s="2" t="str">
        <f>B4</f>
        <v>新潟FFC</v>
      </c>
      <c r="D20" s="2" t="s">
        <v>20</v>
      </c>
      <c r="E20" s="2" t="str">
        <f>D4</f>
        <v>JES新潟東</v>
      </c>
      <c r="F20" s="9"/>
    </row>
    <row r="21" spans="1:6" ht="19.5" customHeight="1">
      <c r="A21" s="2" t="s">
        <v>11</v>
      </c>
      <c r="B21" s="4">
        <f t="shared" si="0"/>
        <v>0.47916666666666663</v>
      </c>
      <c r="C21" s="2" t="str">
        <f>C4</f>
        <v>ボカ402</v>
      </c>
      <c r="D21" s="2" t="s">
        <v>20</v>
      </c>
      <c r="E21" s="2" t="str">
        <f>E4</f>
        <v>山潟イレブン</v>
      </c>
      <c r="F21" s="9"/>
    </row>
    <row r="22" spans="1:6" ht="19.5" customHeight="1">
      <c r="A22" s="2" t="s">
        <v>12</v>
      </c>
      <c r="B22" s="4">
        <f t="shared" si="0"/>
        <v>0.49652777777777773</v>
      </c>
      <c r="C22" s="2" t="str">
        <f>D4</f>
        <v>JES新潟東</v>
      </c>
      <c r="D22" s="2" t="s">
        <v>20</v>
      </c>
      <c r="E22" s="2" t="str">
        <f>F4</f>
        <v>ファンタジスタ</v>
      </c>
      <c r="F22" s="9" t="s">
        <v>112</v>
      </c>
    </row>
    <row r="23" spans="1:6" ht="19.5" customHeight="1">
      <c r="A23" s="2" t="s">
        <v>13</v>
      </c>
      <c r="B23" s="4">
        <f t="shared" si="0"/>
        <v>0.5138888888888888</v>
      </c>
      <c r="C23" s="2" t="str">
        <f>B4</f>
        <v>新潟FFC</v>
      </c>
      <c r="D23" s="2" t="s">
        <v>20</v>
      </c>
      <c r="E23" s="2" t="str">
        <f>E4</f>
        <v>山潟イレブン</v>
      </c>
      <c r="F23" s="9"/>
    </row>
    <row r="24" spans="1:6" ht="19.5" customHeight="1">
      <c r="A24" s="2" t="s">
        <v>14</v>
      </c>
      <c r="B24" s="4">
        <f t="shared" si="0"/>
        <v>0.53125</v>
      </c>
      <c r="C24" s="2" t="str">
        <f>C4</f>
        <v>ボカ402</v>
      </c>
      <c r="D24" s="2" t="s">
        <v>20</v>
      </c>
      <c r="E24" s="2" t="str">
        <f>F4</f>
        <v>ファンタジスタ</v>
      </c>
      <c r="F24" s="10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4">
    <mergeCell ref="B3:D3"/>
    <mergeCell ref="A13:D13"/>
    <mergeCell ref="C14:E14"/>
    <mergeCell ref="B1:G1"/>
  </mergeCells>
  <printOptions/>
  <pageMargins left="0.28" right="0.13" top="0.48" bottom="0.5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21" sqref="J21"/>
    </sheetView>
  </sheetViews>
  <sheetFormatPr defaultColWidth="9.00390625" defaultRowHeight="13.5"/>
  <cols>
    <col min="1" max="6" width="13.875" style="1" customWidth="1"/>
    <col min="7" max="10" width="9.00390625" style="1" customWidth="1"/>
  </cols>
  <sheetData>
    <row r="1" spans="2:7" ht="24.75" customHeight="1">
      <c r="B1" s="25" t="s">
        <v>115</v>
      </c>
      <c r="C1" s="25"/>
      <c r="D1" s="25"/>
      <c r="E1" s="25"/>
      <c r="F1" s="25"/>
      <c r="G1" s="25"/>
    </row>
    <row r="2" ht="24.75" customHeight="1"/>
    <row r="3" spans="1:4" ht="24.75" customHeight="1" thickBot="1">
      <c r="A3" s="1" t="s">
        <v>72</v>
      </c>
      <c r="B3" s="26" t="s">
        <v>85</v>
      </c>
      <c r="C3" s="26"/>
      <c r="D3" s="26"/>
    </row>
    <row r="4" spans="1:11" ht="24.75" customHeight="1">
      <c r="A4" s="12"/>
      <c r="B4" s="13" t="s">
        <v>24</v>
      </c>
      <c r="C4" s="13" t="s">
        <v>45</v>
      </c>
      <c r="D4" s="13" t="s">
        <v>26</v>
      </c>
      <c r="E4" s="13" t="s">
        <v>22</v>
      </c>
      <c r="F4" s="13" t="s">
        <v>28</v>
      </c>
      <c r="G4" s="14" t="s">
        <v>36</v>
      </c>
      <c r="H4" s="14" t="s">
        <v>37</v>
      </c>
      <c r="I4" s="14" t="s">
        <v>38</v>
      </c>
      <c r="J4" s="14" t="s">
        <v>39</v>
      </c>
      <c r="K4" s="15" t="s">
        <v>40</v>
      </c>
    </row>
    <row r="5" spans="1:11" ht="24.75" customHeight="1">
      <c r="A5" s="16" t="s">
        <v>73</v>
      </c>
      <c r="B5" s="3"/>
      <c r="C5" s="2">
        <v>1</v>
      </c>
      <c r="D5" s="2">
        <v>6</v>
      </c>
      <c r="E5" s="2">
        <v>9</v>
      </c>
      <c r="F5" s="2">
        <v>3</v>
      </c>
      <c r="G5" s="2"/>
      <c r="H5" s="2"/>
      <c r="I5" s="2"/>
      <c r="J5" s="2"/>
      <c r="K5" s="17"/>
    </row>
    <row r="6" spans="1:11" ht="24.75" customHeight="1">
      <c r="A6" s="16" t="s">
        <v>74</v>
      </c>
      <c r="B6" s="2">
        <v>1</v>
      </c>
      <c r="C6" s="3"/>
      <c r="D6" s="2">
        <v>4</v>
      </c>
      <c r="E6" s="2">
        <v>7</v>
      </c>
      <c r="F6" s="2">
        <v>10</v>
      </c>
      <c r="G6" s="2"/>
      <c r="H6" s="2"/>
      <c r="I6" s="2"/>
      <c r="J6" s="2"/>
      <c r="K6" s="17"/>
    </row>
    <row r="7" spans="1:11" ht="24.75" customHeight="1">
      <c r="A7" s="16" t="s">
        <v>75</v>
      </c>
      <c r="B7" s="2">
        <v>6</v>
      </c>
      <c r="C7" s="2">
        <v>4</v>
      </c>
      <c r="D7" s="3"/>
      <c r="E7" s="2">
        <v>2</v>
      </c>
      <c r="F7" s="2">
        <v>8</v>
      </c>
      <c r="G7" s="2"/>
      <c r="H7" s="2"/>
      <c r="I7" s="2"/>
      <c r="J7" s="2"/>
      <c r="K7" s="17"/>
    </row>
    <row r="8" spans="1:11" ht="24.75" customHeight="1">
      <c r="A8" s="16" t="s">
        <v>76</v>
      </c>
      <c r="B8" s="2">
        <v>9</v>
      </c>
      <c r="C8" s="2">
        <v>7</v>
      </c>
      <c r="D8" s="2">
        <v>2</v>
      </c>
      <c r="E8" s="3"/>
      <c r="F8" s="2">
        <v>5</v>
      </c>
      <c r="G8" s="2"/>
      <c r="H8" s="2"/>
      <c r="I8" s="2"/>
      <c r="J8" s="2"/>
      <c r="K8" s="17"/>
    </row>
    <row r="9" spans="1:11" ht="24.75" customHeight="1" thickBot="1">
      <c r="A9" s="18" t="s">
        <v>77</v>
      </c>
      <c r="B9" s="19">
        <v>3</v>
      </c>
      <c r="C9" s="19">
        <v>10</v>
      </c>
      <c r="D9" s="19">
        <v>8</v>
      </c>
      <c r="E9" s="19">
        <v>5</v>
      </c>
      <c r="F9" s="20"/>
      <c r="G9" s="19"/>
      <c r="H9" s="19"/>
      <c r="I9" s="19"/>
      <c r="J9" s="19"/>
      <c r="K9" s="21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1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11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11"/>
    </row>
    <row r="13" spans="1:4" s="1" customFormat="1" ht="19.5" customHeight="1">
      <c r="A13" s="22" t="s">
        <v>59</v>
      </c>
      <c r="B13" s="22"/>
      <c r="C13" s="22"/>
      <c r="D13" s="22"/>
    </row>
    <row r="14" spans="1:6" s="1" customFormat="1" ht="19.5" customHeight="1">
      <c r="A14" s="2" t="s">
        <v>1</v>
      </c>
      <c r="B14" s="2" t="s">
        <v>2</v>
      </c>
      <c r="C14" s="23" t="s">
        <v>3</v>
      </c>
      <c r="D14" s="23"/>
      <c r="E14" s="23"/>
      <c r="F14" s="2" t="s">
        <v>4</v>
      </c>
    </row>
    <row r="15" spans="1:6" s="1" customFormat="1" ht="19.5" customHeight="1">
      <c r="A15" s="2" t="s">
        <v>62</v>
      </c>
      <c r="B15" s="4">
        <v>0.375</v>
      </c>
      <c r="C15" s="2" t="str">
        <f>B4</f>
        <v>桃山クラマーズ</v>
      </c>
      <c r="D15" s="2" t="s">
        <v>20</v>
      </c>
      <c r="E15" s="2" t="str">
        <f>C4</f>
        <v>鳥屋野</v>
      </c>
      <c r="F15" s="8"/>
    </row>
    <row r="16" spans="1:6" ht="19.5" customHeight="1">
      <c r="A16" s="2" t="s">
        <v>63</v>
      </c>
      <c r="B16" s="4">
        <f aca="true" t="shared" si="0" ref="B16:B24">B15+"0:25"</f>
        <v>0.3923611111111111</v>
      </c>
      <c r="C16" s="2" t="str">
        <f>D4</f>
        <v>紫竹山FC</v>
      </c>
      <c r="D16" s="2" t="s">
        <v>20</v>
      </c>
      <c r="E16" s="2" t="str">
        <f>E4</f>
        <v>水原SSS</v>
      </c>
      <c r="F16" s="9"/>
    </row>
    <row r="17" spans="1:6" ht="19.5" customHeight="1">
      <c r="A17" s="2" t="s">
        <v>64</v>
      </c>
      <c r="B17" s="4">
        <f t="shared" si="0"/>
        <v>0.4097222222222222</v>
      </c>
      <c r="C17" s="2" t="str">
        <f>B4</f>
        <v>桃山クラマーズ</v>
      </c>
      <c r="D17" s="2" t="s">
        <v>20</v>
      </c>
      <c r="E17" s="2" t="str">
        <f>F4</f>
        <v>十日町SC</v>
      </c>
      <c r="F17" s="9"/>
    </row>
    <row r="18" spans="1:6" ht="19.5" customHeight="1">
      <c r="A18" s="2" t="s">
        <v>65</v>
      </c>
      <c r="B18" s="4">
        <f t="shared" si="0"/>
        <v>0.4270833333333333</v>
      </c>
      <c r="C18" s="2" t="str">
        <f>C4</f>
        <v>鳥屋野</v>
      </c>
      <c r="D18" s="2" t="s">
        <v>20</v>
      </c>
      <c r="E18" s="2" t="str">
        <f>D4</f>
        <v>紫竹山FC</v>
      </c>
      <c r="F18" s="9"/>
    </row>
    <row r="19" spans="1:6" ht="19.5" customHeight="1">
      <c r="A19" s="2" t="s">
        <v>66</v>
      </c>
      <c r="B19" s="4">
        <f t="shared" si="0"/>
        <v>0.4444444444444444</v>
      </c>
      <c r="C19" s="2" t="str">
        <f>E4</f>
        <v>水原SSS</v>
      </c>
      <c r="D19" s="2" t="s">
        <v>20</v>
      </c>
      <c r="E19" s="2" t="str">
        <f>F4</f>
        <v>十日町SC</v>
      </c>
      <c r="F19" s="9" t="s">
        <v>21</v>
      </c>
    </row>
    <row r="20" spans="1:6" ht="19.5" customHeight="1">
      <c r="A20" s="2" t="s">
        <v>67</v>
      </c>
      <c r="B20" s="4">
        <f t="shared" si="0"/>
        <v>0.4618055555555555</v>
      </c>
      <c r="C20" s="2" t="str">
        <f>B4</f>
        <v>桃山クラマーズ</v>
      </c>
      <c r="D20" s="2" t="s">
        <v>20</v>
      </c>
      <c r="E20" s="2" t="str">
        <f>D4</f>
        <v>紫竹山FC</v>
      </c>
      <c r="F20" s="9"/>
    </row>
    <row r="21" spans="1:6" ht="19.5" customHeight="1">
      <c r="A21" s="2" t="s">
        <v>68</v>
      </c>
      <c r="B21" s="4">
        <f t="shared" si="0"/>
        <v>0.47916666666666663</v>
      </c>
      <c r="C21" s="2" t="str">
        <f>C4</f>
        <v>鳥屋野</v>
      </c>
      <c r="D21" s="2" t="s">
        <v>20</v>
      </c>
      <c r="E21" s="2" t="str">
        <f>E4</f>
        <v>水原SSS</v>
      </c>
      <c r="F21" s="9"/>
    </row>
    <row r="22" spans="1:6" ht="19.5" customHeight="1">
      <c r="A22" s="2" t="s">
        <v>69</v>
      </c>
      <c r="B22" s="4">
        <f t="shared" si="0"/>
        <v>0.49652777777777773</v>
      </c>
      <c r="C22" s="2" t="str">
        <f>D4</f>
        <v>紫竹山FC</v>
      </c>
      <c r="D22" s="2" t="s">
        <v>20</v>
      </c>
      <c r="E22" s="2" t="str">
        <f>F4</f>
        <v>十日町SC</v>
      </c>
      <c r="F22" s="9" t="s">
        <v>113</v>
      </c>
    </row>
    <row r="23" spans="1:6" ht="19.5" customHeight="1">
      <c r="A23" s="2" t="s">
        <v>70</v>
      </c>
      <c r="B23" s="4">
        <f t="shared" si="0"/>
        <v>0.5138888888888888</v>
      </c>
      <c r="C23" s="2" t="str">
        <f>B4</f>
        <v>桃山クラマーズ</v>
      </c>
      <c r="D23" s="2" t="s">
        <v>20</v>
      </c>
      <c r="E23" s="2" t="str">
        <f>E4</f>
        <v>水原SSS</v>
      </c>
      <c r="F23" s="9"/>
    </row>
    <row r="24" spans="1:6" ht="19.5" customHeight="1">
      <c r="A24" s="2" t="s">
        <v>71</v>
      </c>
      <c r="B24" s="4">
        <f t="shared" si="0"/>
        <v>0.53125</v>
      </c>
      <c r="C24" s="2" t="str">
        <f>C4</f>
        <v>鳥屋野</v>
      </c>
      <c r="D24" s="2" t="s">
        <v>20</v>
      </c>
      <c r="E24" s="2" t="str">
        <f>F4</f>
        <v>十日町SC</v>
      </c>
      <c r="F24" s="10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B3:D3"/>
    <mergeCell ref="A13:D13"/>
    <mergeCell ref="C14:E14"/>
    <mergeCell ref="B1:G1"/>
  </mergeCells>
  <printOptions/>
  <pageMargins left="0.28" right="0.13" top="0.48" bottom="0.51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B1">
      <selection activeCell="E17" sqref="E17"/>
    </sheetView>
  </sheetViews>
  <sheetFormatPr defaultColWidth="9.00390625" defaultRowHeight="13.5"/>
  <cols>
    <col min="1" max="14" width="15.625" style="1" customWidth="1"/>
    <col min="15" max="17" width="15.625" style="0" customWidth="1"/>
  </cols>
  <sheetData>
    <row r="2" spans="2:9" ht="30" customHeight="1" thickBot="1">
      <c r="B2" s="50" t="s">
        <v>109</v>
      </c>
      <c r="C2" s="50"/>
      <c r="D2" s="50"/>
      <c r="E2" s="50"/>
      <c r="F2" s="50"/>
      <c r="G2" s="50"/>
      <c r="H2" s="50"/>
      <c r="I2" s="50"/>
    </row>
    <row r="3" spans="2:9" ht="30" customHeight="1" thickBot="1">
      <c r="B3" s="54" t="s">
        <v>2</v>
      </c>
      <c r="C3" s="55" t="s">
        <v>100</v>
      </c>
      <c r="D3" s="55"/>
      <c r="E3" s="55"/>
      <c r="F3" s="56"/>
      <c r="G3" s="56"/>
      <c r="H3" s="56"/>
      <c r="I3" s="57" t="s">
        <v>101</v>
      </c>
    </row>
    <row r="4" spans="2:9" ht="30" customHeight="1">
      <c r="B4" s="45" t="s">
        <v>103</v>
      </c>
      <c r="C4" s="51" t="s">
        <v>104</v>
      </c>
      <c r="D4" s="52"/>
      <c r="E4" s="53"/>
      <c r="F4" s="51" t="s">
        <v>105</v>
      </c>
      <c r="G4" s="52"/>
      <c r="H4" s="53"/>
      <c r="I4" s="46"/>
    </row>
    <row r="5" spans="2:9" ht="30" customHeight="1">
      <c r="B5" s="39">
        <v>0.5520833333333334</v>
      </c>
      <c r="C5" s="40" t="s">
        <v>46</v>
      </c>
      <c r="D5" s="40" t="s">
        <v>0</v>
      </c>
      <c r="E5" s="40" t="s">
        <v>51</v>
      </c>
      <c r="F5" s="40" t="s">
        <v>47</v>
      </c>
      <c r="G5" s="40" t="s">
        <v>0</v>
      </c>
      <c r="H5" s="40" t="s">
        <v>52</v>
      </c>
      <c r="I5" s="41" t="s">
        <v>102</v>
      </c>
    </row>
    <row r="6" spans="2:9" ht="30" customHeight="1">
      <c r="B6" s="39">
        <f>B5+"0:20"</f>
        <v>0.5659722222222222</v>
      </c>
      <c r="C6" s="40" t="s">
        <v>48</v>
      </c>
      <c r="D6" s="40" t="s">
        <v>0</v>
      </c>
      <c r="E6" s="40" t="s">
        <v>53</v>
      </c>
      <c r="F6" s="40" t="s">
        <v>49</v>
      </c>
      <c r="G6" s="40" t="s">
        <v>0</v>
      </c>
      <c r="H6" s="40" t="s">
        <v>54</v>
      </c>
      <c r="I6" s="41" t="s">
        <v>102</v>
      </c>
    </row>
    <row r="7" spans="2:9" ht="30" customHeight="1" thickBot="1">
      <c r="B7" s="42">
        <f>B6+"0:20"</f>
        <v>0.579861111111111</v>
      </c>
      <c r="C7" s="43" t="s">
        <v>50</v>
      </c>
      <c r="D7" s="43" t="s">
        <v>0</v>
      </c>
      <c r="E7" s="43" t="s">
        <v>55</v>
      </c>
      <c r="F7" s="43"/>
      <c r="G7" s="43"/>
      <c r="H7" s="43"/>
      <c r="I7" s="44" t="s">
        <v>99</v>
      </c>
    </row>
    <row r="8" spans="2:9" ht="30" customHeight="1">
      <c r="B8" s="27" t="s">
        <v>56</v>
      </c>
      <c r="C8" s="27"/>
      <c r="D8" s="27"/>
      <c r="E8" s="27"/>
      <c r="F8" s="27"/>
      <c r="G8" s="27"/>
      <c r="H8" s="27"/>
      <c r="I8" s="27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mergeCells count="5">
    <mergeCell ref="B8:I8"/>
    <mergeCell ref="B2:I2"/>
    <mergeCell ref="C3:H3"/>
    <mergeCell ref="C4:E4"/>
    <mergeCell ref="F4:H4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"/>
  <sheetViews>
    <sheetView workbookViewId="0" topLeftCell="A1">
      <selection activeCell="D9" sqref="D9"/>
    </sheetView>
  </sheetViews>
  <sheetFormatPr defaultColWidth="9.00390625" defaultRowHeight="13.5"/>
  <cols>
    <col min="1" max="11" width="15.625" style="1" customWidth="1"/>
    <col min="12" max="14" width="15.625" style="0" customWidth="1"/>
  </cols>
  <sheetData>
    <row r="1" spans="2:6" ht="30" customHeight="1" thickBot="1">
      <c r="B1" s="38" t="s">
        <v>98</v>
      </c>
      <c r="C1" s="38"/>
      <c r="D1" s="38"/>
      <c r="E1" s="38"/>
      <c r="F1" s="38"/>
    </row>
    <row r="2" spans="2:6" ht="30" customHeight="1">
      <c r="B2" s="28" t="s">
        <v>106</v>
      </c>
      <c r="C2" s="29" t="s">
        <v>86</v>
      </c>
      <c r="D2" s="29" t="s">
        <v>87</v>
      </c>
      <c r="E2" s="29" t="s">
        <v>88</v>
      </c>
      <c r="F2" s="30" t="s">
        <v>95</v>
      </c>
    </row>
    <row r="3" spans="2:6" ht="30" customHeight="1">
      <c r="B3" s="31" t="s">
        <v>89</v>
      </c>
      <c r="C3" s="32" t="s">
        <v>90</v>
      </c>
      <c r="D3" s="32" t="s">
        <v>91</v>
      </c>
      <c r="E3" s="33" t="s">
        <v>92</v>
      </c>
      <c r="F3" s="34"/>
    </row>
    <row r="4" spans="2:6" ht="30" customHeight="1">
      <c r="B4" s="58" t="s">
        <v>93</v>
      </c>
      <c r="C4" s="33" t="s">
        <v>94</v>
      </c>
      <c r="D4" s="33" t="s">
        <v>94</v>
      </c>
      <c r="E4" s="33"/>
      <c r="F4" s="34"/>
    </row>
    <row r="5" spans="2:6" ht="30" customHeight="1">
      <c r="B5" s="47" t="s">
        <v>107</v>
      </c>
      <c r="C5" s="48" t="s">
        <v>108</v>
      </c>
      <c r="D5" s="48" t="s">
        <v>108</v>
      </c>
      <c r="E5" s="48"/>
      <c r="F5" s="49"/>
    </row>
    <row r="6" spans="2:6" ht="44.25" customHeight="1" thickBot="1">
      <c r="B6" s="35" t="s">
        <v>96</v>
      </c>
      <c r="C6" s="36"/>
      <c r="D6" s="36"/>
      <c r="E6" s="36"/>
      <c r="F6" s="37" t="s">
        <v>97</v>
      </c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shioya</cp:lastModifiedBy>
  <cp:lastPrinted>2013-04-08T00:04:28Z</cp:lastPrinted>
  <dcterms:created xsi:type="dcterms:W3CDTF">2013-03-18T01:20:31Z</dcterms:created>
  <dcterms:modified xsi:type="dcterms:W3CDTF">2013-04-08T00:19:45Z</dcterms:modified>
  <cp:category/>
  <cp:version/>
  <cp:contentType/>
  <cp:contentStatus/>
</cp:coreProperties>
</file>